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9" i="2"/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6" i="2"/>
  <c r="J27" i="2"/>
  <c r="J28" i="2"/>
  <c r="J29" i="2"/>
  <c r="J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<sst xmlns="http://schemas.openxmlformats.org/spreadsheetml/2006/main" count="40" uniqueCount="40">
  <si>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</si>
  <si>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</si>
  <si>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</si>
  <si>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</si>
  <si>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</si>
  <si>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</si>
  <si>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</si>
  <si>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</si>
  <si>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</si>
  <si>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</si>
  <si>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</si>
  <si>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</si>
  <si>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</si>
  <si>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</si>
  <si>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</si>
  <si>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</si>
  <si>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</si>
  <si>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</si>
  <si>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</si>
  <si>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</si>
  <si>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</si>
  <si>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</si>
  <si>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</si>
  <si>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</si>
  <si>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</si>
  <si>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</si>
  <si>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</si>
  <si>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</si>
  <si>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</si>
  <si>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</si>
  <si>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</si>
  <si>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</si>
  <si>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</si>
  <si>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</si>
  <si>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</si>
  <si>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</si>
  <si>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</si>
  <si>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</si>
  <si>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Reporting Month:…. September'2021</t>
  </si>
  <si>
    <t>Period: 1 Month ( 1st August'2021 to 31th August'2021)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</si>
</sst>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D7" sqref="D7"/>
    </sheetView>
  </sheetViews>
  <sheetFormatPr defaultRowHeight="13.2" x14ac:dyDescent="0.25"/>
  <cols>
    <col min="1" max="1" width="8.109375" style="15" customWidth="1"/>
    <col min="2" max="2" width="25.44140625" style="10" customWidth="1"/>
    <col min="3" max="3" width="17.5546875" style="32" customWidth="1"/>
    <col min="4" max="4" width="15.33203125" style="32" customWidth="1"/>
    <col min="5" max="5" width="16.109375" style="10" customWidth="1"/>
    <col min="6" max="6" width="14.44140625" style="23" customWidth="1"/>
    <col min="7" max="7" width="12.5546875" style="37" customWidth="1"/>
    <col min="8" max="8" width="14.5546875" style="23" customWidth="1"/>
    <col min="9" max="9" width="14.6640625" style="23" customWidth="1"/>
    <col min="10" max="10" width="15.109375" style="11" customWidth="1"/>
    <col min="11" max="11" width="17" style="37" customWidth="1"/>
  </cols>
  <sheetData>
    <row r="1" spans="1:11" ht="17.399999999999999" x14ac:dyDescent="0.25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7.399999999999999" x14ac:dyDescent="0.25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7.399999999999999" x14ac:dyDescent="0.25">
      <c r="A3" s="50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7.399999999999999" x14ac:dyDescent="0.25">
      <c r="A4" s="12" t="s">
        <v>29</v>
      </c>
      <c r="B4" s="8"/>
      <c r="C4" s="26"/>
      <c r="D4" s="26"/>
      <c r="E4" s="5"/>
      <c r="F4" s="20"/>
      <c r="G4" s="33"/>
      <c r="H4" s="20"/>
      <c r="I4" s="20"/>
      <c r="J4" s="6"/>
      <c r="K4" s="38"/>
    </row>
    <row r="5" spans="1:11" ht="17.399999999999999" x14ac:dyDescent="0.25">
      <c r="A5" s="12" t="s">
        <v>30</v>
      </c>
      <c r="B5" s="8"/>
      <c r="C5" s="27"/>
      <c r="D5" s="26"/>
      <c r="E5" s="5"/>
      <c r="F5" s="20"/>
      <c r="G5" s="34"/>
      <c r="H5" s="20"/>
      <c r="I5" s="20"/>
      <c r="J5" s="6"/>
      <c r="K5" s="39"/>
    </row>
    <row r="6" spans="1:11" ht="17.399999999999999" x14ac:dyDescent="0.25">
      <c r="A6" s="12" t="s">
        <v>38</v>
      </c>
      <c r="B6" s="8"/>
      <c r="C6" s="27"/>
      <c r="D6" s="26"/>
      <c r="E6" s="5"/>
      <c r="F6" s="20"/>
      <c r="G6" s="34"/>
      <c r="H6" s="20"/>
      <c r="I6" s="20"/>
      <c r="J6" s="6"/>
      <c r="K6" s="39"/>
    </row>
    <row r="7" spans="1:11" ht="17.399999999999999" x14ac:dyDescent="0.25">
      <c r="A7" s="13" t="s">
        <v>39</v>
      </c>
      <c r="B7" s="8"/>
      <c r="C7" s="27"/>
      <c r="D7" s="26"/>
      <c r="E7" s="5"/>
      <c r="F7" s="20"/>
      <c r="G7" s="34"/>
      <c r="H7" s="20"/>
      <c r="I7" s="20"/>
      <c r="J7" s="6"/>
      <c r="K7" s="39"/>
    </row>
    <row r="8" spans="1:11" ht="82.2" customHeight="1" x14ac:dyDescent="0.25">
      <c r="A8" s="14" t="s">
        <v>31</v>
      </c>
      <c r="B8" s="1" t="s">
        <v>0</v>
      </c>
      <c r="C8" s="28" t="s">
        <v>1</v>
      </c>
      <c r="D8" s="28" t="s">
        <v>2</v>
      </c>
      <c r="E8" s="1" t="s">
        <v>3</v>
      </c>
      <c r="F8" s="21" t="s">
        <v>4</v>
      </c>
      <c r="G8" s="35" t="s">
        <v>32</v>
      </c>
      <c r="H8" s="21" t="s">
        <v>5</v>
      </c>
      <c r="I8" s="21" t="s">
        <v>6</v>
      </c>
      <c r="J8" s="4" t="s">
        <v>33</v>
      </c>
      <c r="K8" s="40" t="s">
        <v>34</v>
      </c>
    </row>
    <row r="9" spans="1:11" ht="15.6" x14ac:dyDescent="0.25">
      <c r="A9" s="7">
        <v>1</v>
      </c>
      <c r="B9" s="2" t="s">
        <v>7</v>
      </c>
      <c r="C9" s="29">
        <v>195</v>
      </c>
      <c r="D9" s="29">
        <v>46</v>
      </c>
      <c r="E9" s="29">
        <f>C9+D9</f>
        <v>241</v>
      </c>
      <c r="F9" s="24">
        <v>51</v>
      </c>
      <c r="G9" s="24">
        <v>177</v>
      </c>
      <c r="H9" s="24">
        <v>50</v>
      </c>
      <c r="I9" s="24">
        <v>1</v>
      </c>
      <c r="J9" s="9">
        <f>(H9/F9)*100</f>
        <v>98.039215686274503</v>
      </c>
      <c r="K9" s="42">
        <v>51</v>
      </c>
    </row>
    <row r="10" spans="1:11" ht="15.6" x14ac:dyDescent="0.25">
      <c r="A10" s="7">
        <v>2</v>
      </c>
      <c r="B10" s="2" t="s">
        <v>36</v>
      </c>
      <c r="C10" s="29">
        <v>504</v>
      </c>
      <c r="D10" s="29">
        <v>92</v>
      </c>
      <c r="E10" s="29">
        <f t="shared" ref="E10:E29" si="0">C10+D10</f>
        <v>596</v>
      </c>
      <c r="F10" s="24">
        <v>64</v>
      </c>
      <c r="G10" s="24">
        <v>512</v>
      </c>
      <c r="H10" s="24">
        <v>19</v>
      </c>
      <c r="I10" s="24">
        <v>45</v>
      </c>
      <c r="J10" s="9">
        <f t="shared" ref="J10:J29" si="1">(H10/F10)*100</f>
        <v>29.6875</v>
      </c>
      <c r="K10" s="42">
        <v>64</v>
      </c>
    </row>
    <row r="11" spans="1:11" ht="15.6" x14ac:dyDescent="0.25">
      <c r="A11" s="7">
        <v>3</v>
      </c>
      <c r="B11" s="2" t="s">
        <v>8</v>
      </c>
      <c r="C11" s="29">
        <v>1426</v>
      </c>
      <c r="D11" s="29">
        <v>669</v>
      </c>
      <c r="E11" s="29">
        <f t="shared" si="0"/>
        <v>2095</v>
      </c>
      <c r="F11" s="24">
        <v>531</v>
      </c>
      <c r="G11" s="24">
        <v>1444</v>
      </c>
      <c r="H11" s="24">
        <v>507</v>
      </c>
      <c r="I11" s="24">
        <v>24</v>
      </c>
      <c r="J11" s="9">
        <f t="shared" si="1"/>
        <v>95.480225988700568</v>
      </c>
      <c r="K11" s="42">
        <v>531</v>
      </c>
    </row>
    <row r="12" spans="1:11" ht="15.6" x14ac:dyDescent="0.25">
      <c r="A12" s="7">
        <v>4</v>
      </c>
      <c r="B12" s="2" t="s">
        <v>9</v>
      </c>
      <c r="C12" s="29">
        <v>438</v>
      </c>
      <c r="D12" s="29">
        <v>58</v>
      </c>
      <c r="E12" s="29">
        <f t="shared" si="0"/>
        <v>496</v>
      </c>
      <c r="F12" s="24">
        <v>20</v>
      </c>
      <c r="G12" s="24">
        <v>462</v>
      </c>
      <c r="H12" s="24">
        <v>19</v>
      </c>
      <c r="I12" s="24">
        <v>1</v>
      </c>
      <c r="J12" s="9">
        <f t="shared" si="1"/>
        <v>95</v>
      </c>
      <c r="K12" s="42">
        <v>20</v>
      </c>
    </row>
    <row r="13" spans="1:11" ht="15.6" x14ac:dyDescent="0.25">
      <c r="A13" s="7">
        <v>5</v>
      </c>
      <c r="B13" s="2" t="s">
        <v>10</v>
      </c>
      <c r="C13" s="29">
        <v>1623</v>
      </c>
      <c r="D13" s="29">
        <v>601</v>
      </c>
      <c r="E13" s="29">
        <f t="shared" si="0"/>
        <v>2224</v>
      </c>
      <c r="F13" s="24">
        <v>434</v>
      </c>
      <c r="G13" s="24">
        <v>1518</v>
      </c>
      <c r="H13" s="24">
        <v>409</v>
      </c>
      <c r="I13" s="24">
        <v>25</v>
      </c>
      <c r="J13" s="9">
        <f t="shared" si="1"/>
        <v>94.239631336405523</v>
      </c>
      <c r="K13" s="42">
        <v>434</v>
      </c>
    </row>
    <row r="14" spans="1:11" ht="15.6" x14ac:dyDescent="0.25">
      <c r="A14" s="7">
        <v>6</v>
      </c>
      <c r="B14" s="2" t="s">
        <v>11</v>
      </c>
      <c r="C14" s="29">
        <v>632</v>
      </c>
      <c r="D14" s="29">
        <v>141</v>
      </c>
      <c r="E14" s="29">
        <f t="shared" si="0"/>
        <v>773</v>
      </c>
      <c r="F14" s="24">
        <v>84</v>
      </c>
      <c r="G14" s="24">
        <v>683</v>
      </c>
      <c r="H14" s="24">
        <v>56</v>
      </c>
      <c r="I14" s="24">
        <v>28</v>
      </c>
      <c r="J14" s="9">
        <f t="shared" si="1"/>
        <v>66.666666666666657</v>
      </c>
      <c r="K14" s="42">
        <v>84</v>
      </c>
    </row>
    <row r="15" spans="1:11" ht="15.6" x14ac:dyDescent="0.25">
      <c r="A15" s="7">
        <v>7</v>
      </c>
      <c r="B15" s="2" t="s">
        <v>12</v>
      </c>
      <c r="C15" s="29">
        <v>6873</v>
      </c>
      <c r="D15" s="29">
        <v>913</v>
      </c>
      <c r="E15" s="29">
        <f t="shared" si="0"/>
        <v>7786</v>
      </c>
      <c r="F15" s="24">
        <v>708</v>
      </c>
      <c r="G15" s="24">
        <v>7002</v>
      </c>
      <c r="H15" s="24">
        <v>604</v>
      </c>
      <c r="I15" s="24">
        <v>104</v>
      </c>
      <c r="J15" s="9">
        <f t="shared" si="1"/>
        <v>85.310734463276845</v>
      </c>
      <c r="K15" s="42">
        <v>708</v>
      </c>
    </row>
    <row r="16" spans="1:11" ht="15.6" x14ac:dyDescent="0.25">
      <c r="A16" s="7">
        <v>8</v>
      </c>
      <c r="B16" s="2" t="s">
        <v>13</v>
      </c>
      <c r="C16" s="29">
        <v>887</v>
      </c>
      <c r="D16" s="29">
        <v>199</v>
      </c>
      <c r="E16" s="29">
        <f t="shared" si="0"/>
        <v>1086</v>
      </c>
      <c r="F16" s="24">
        <v>187</v>
      </c>
      <c r="G16" s="24">
        <v>890</v>
      </c>
      <c r="H16" s="24">
        <v>177</v>
      </c>
      <c r="I16" s="24">
        <v>10</v>
      </c>
      <c r="J16" s="9">
        <f t="shared" si="1"/>
        <v>94.652406417112303</v>
      </c>
      <c r="K16" s="42">
        <v>187</v>
      </c>
    </row>
    <row r="17" spans="1:11" ht="15.6" x14ac:dyDescent="0.25">
      <c r="A17" s="7">
        <v>9</v>
      </c>
      <c r="B17" s="2" t="s">
        <v>14</v>
      </c>
      <c r="C17" s="29">
        <v>188</v>
      </c>
      <c r="D17" s="29">
        <v>126</v>
      </c>
      <c r="E17" s="29">
        <f t="shared" si="0"/>
        <v>314</v>
      </c>
      <c r="F17" s="24">
        <v>91</v>
      </c>
      <c r="G17" s="24">
        <v>204</v>
      </c>
      <c r="H17" s="24">
        <v>90</v>
      </c>
      <c r="I17" s="24">
        <v>1</v>
      </c>
      <c r="J17" s="9">
        <f t="shared" si="1"/>
        <v>98.901098901098905</v>
      </c>
      <c r="K17" s="42">
        <v>91</v>
      </c>
    </row>
    <row r="18" spans="1:11" ht="15.6" x14ac:dyDescent="0.25">
      <c r="A18" s="7">
        <v>10</v>
      </c>
      <c r="B18" s="2" t="s">
        <v>15</v>
      </c>
      <c r="C18" s="29">
        <v>23</v>
      </c>
      <c r="D18" s="29">
        <v>50</v>
      </c>
      <c r="E18" s="29">
        <f t="shared" si="0"/>
        <v>73</v>
      </c>
      <c r="F18" s="24">
        <v>10</v>
      </c>
      <c r="G18" s="24">
        <v>63</v>
      </c>
      <c r="H18" s="24">
        <v>10</v>
      </c>
      <c r="I18" s="24">
        <v>0</v>
      </c>
      <c r="J18" s="9">
        <f t="shared" si="1"/>
        <v>100</v>
      </c>
      <c r="K18" s="42">
        <v>10</v>
      </c>
    </row>
    <row r="19" spans="1:11" ht="15.6" x14ac:dyDescent="0.25">
      <c r="A19" s="7">
        <v>11</v>
      </c>
      <c r="B19" s="2" t="s">
        <v>16</v>
      </c>
      <c r="C19" s="29">
        <v>698</v>
      </c>
      <c r="D19" s="29">
        <v>160</v>
      </c>
      <c r="E19" s="29">
        <f t="shared" si="0"/>
        <v>858</v>
      </c>
      <c r="F19" s="24">
        <v>114</v>
      </c>
      <c r="G19" s="24">
        <v>705</v>
      </c>
      <c r="H19" s="24">
        <v>48</v>
      </c>
      <c r="I19" s="24">
        <v>66</v>
      </c>
      <c r="J19" s="9">
        <f t="shared" si="1"/>
        <v>42.105263157894733</v>
      </c>
      <c r="K19" s="42">
        <v>114</v>
      </c>
    </row>
    <row r="20" spans="1:11" ht="15.6" x14ac:dyDescent="0.25">
      <c r="A20" s="7">
        <v>12</v>
      </c>
      <c r="B20" s="2" t="s">
        <v>17</v>
      </c>
      <c r="C20" s="29">
        <v>260</v>
      </c>
      <c r="D20" s="29">
        <v>55</v>
      </c>
      <c r="E20" s="29">
        <f t="shared" si="0"/>
        <v>315</v>
      </c>
      <c r="F20" s="24">
        <v>98</v>
      </c>
      <c r="G20" s="24">
        <v>214</v>
      </c>
      <c r="H20" s="24">
        <v>76</v>
      </c>
      <c r="I20" s="24">
        <v>22</v>
      </c>
      <c r="J20" s="9">
        <v>0</v>
      </c>
      <c r="K20" s="42">
        <v>98</v>
      </c>
    </row>
    <row r="21" spans="1:11" ht="15.6" x14ac:dyDescent="0.25">
      <c r="A21" s="7">
        <v>13</v>
      </c>
      <c r="B21" s="2" t="s">
        <v>18</v>
      </c>
      <c r="C21" s="29">
        <v>1148</v>
      </c>
      <c r="D21" s="29">
        <v>437</v>
      </c>
      <c r="E21" s="29">
        <f t="shared" si="0"/>
        <v>1585</v>
      </c>
      <c r="F21" s="24">
        <v>162</v>
      </c>
      <c r="G21" s="24">
        <v>1334</v>
      </c>
      <c r="H21" s="24">
        <v>104</v>
      </c>
      <c r="I21" s="24">
        <v>58</v>
      </c>
      <c r="J21" s="9">
        <f t="shared" si="1"/>
        <v>64.197530864197532</v>
      </c>
      <c r="K21" s="42">
        <v>162</v>
      </c>
    </row>
    <row r="22" spans="1:11" ht="15.6" x14ac:dyDescent="0.25">
      <c r="A22" s="7">
        <v>14</v>
      </c>
      <c r="B22" s="2" t="s">
        <v>19</v>
      </c>
      <c r="C22" s="29">
        <v>301</v>
      </c>
      <c r="D22" s="29">
        <v>63</v>
      </c>
      <c r="E22" s="29">
        <f t="shared" si="0"/>
        <v>364</v>
      </c>
      <c r="F22" s="24">
        <v>39</v>
      </c>
      <c r="G22" s="24">
        <v>310</v>
      </c>
      <c r="H22" s="24">
        <v>34</v>
      </c>
      <c r="I22" s="24">
        <v>5</v>
      </c>
      <c r="J22" s="9">
        <f t="shared" si="1"/>
        <v>87.179487179487182</v>
      </c>
      <c r="K22" s="42">
        <v>39</v>
      </c>
    </row>
    <row r="23" spans="1:11" ht="15.6" x14ac:dyDescent="0.25">
      <c r="A23" s="7">
        <v>15</v>
      </c>
      <c r="B23" s="2" t="s">
        <v>20</v>
      </c>
      <c r="C23" s="29">
        <v>84</v>
      </c>
      <c r="D23" s="29">
        <v>63</v>
      </c>
      <c r="E23" s="29">
        <f t="shared" si="0"/>
        <v>147</v>
      </c>
      <c r="F23" s="24">
        <v>22</v>
      </c>
      <c r="G23" s="24">
        <v>111</v>
      </c>
      <c r="H23" s="24">
        <v>21</v>
      </c>
      <c r="I23" s="24">
        <v>1</v>
      </c>
      <c r="J23" s="9">
        <f t="shared" si="1"/>
        <v>95.454545454545453</v>
      </c>
      <c r="K23" s="42">
        <v>22</v>
      </c>
    </row>
    <row r="24" spans="1:11" ht="15.6" x14ac:dyDescent="0.25">
      <c r="A24" s="7">
        <v>16</v>
      </c>
      <c r="B24" s="2" t="s">
        <v>37</v>
      </c>
      <c r="C24" s="29">
        <v>189</v>
      </c>
      <c r="D24" s="29">
        <v>95</v>
      </c>
      <c r="E24" s="29">
        <f t="shared" si="0"/>
        <v>284</v>
      </c>
      <c r="F24" s="24">
        <v>87</v>
      </c>
      <c r="G24" s="24">
        <v>168</v>
      </c>
      <c r="H24" s="24">
        <v>72</v>
      </c>
      <c r="I24" s="24">
        <v>15</v>
      </c>
      <c r="J24" s="9">
        <f t="shared" si="1"/>
        <v>82.758620689655174</v>
      </c>
      <c r="K24" s="42">
        <v>87</v>
      </c>
    </row>
    <row r="25" spans="1:11" ht="15.6" x14ac:dyDescent="0.25">
      <c r="A25" s="7">
        <v>17</v>
      </c>
      <c r="B25" s="2" t="s">
        <v>21</v>
      </c>
      <c r="C25" s="29">
        <v>415</v>
      </c>
      <c r="D25" s="29">
        <v>53</v>
      </c>
      <c r="E25" s="29">
        <f t="shared" si="0"/>
        <v>468</v>
      </c>
      <c r="F25" s="24">
        <v>64</v>
      </c>
      <c r="G25" s="24">
        <v>398</v>
      </c>
      <c r="H25" s="24">
        <v>45</v>
      </c>
      <c r="I25" s="24">
        <v>19</v>
      </c>
      <c r="J25" s="9">
        <v>0</v>
      </c>
      <c r="K25" s="42">
        <v>64</v>
      </c>
    </row>
    <row r="26" spans="1:11" ht="15.6" x14ac:dyDescent="0.25">
      <c r="A26" s="7">
        <v>18</v>
      </c>
      <c r="B26" s="2" t="s">
        <v>22</v>
      </c>
      <c r="C26" s="29">
        <v>788</v>
      </c>
      <c r="D26" s="29">
        <v>127</v>
      </c>
      <c r="E26" s="29">
        <f t="shared" si="0"/>
        <v>915</v>
      </c>
      <c r="F26" s="24">
        <v>114</v>
      </c>
      <c r="G26" s="24">
        <v>784</v>
      </c>
      <c r="H26" s="24">
        <v>100</v>
      </c>
      <c r="I26" s="24">
        <v>14</v>
      </c>
      <c r="J26" s="9">
        <f t="shared" si="1"/>
        <v>87.719298245614027</v>
      </c>
      <c r="K26" s="42">
        <v>114</v>
      </c>
    </row>
    <row r="27" spans="1:11" ht="15.6" x14ac:dyDescent="0.25">
      <c r="A27" s="7">
        <v>19</v>
      </c>
      <c r="B27" s="2" t="s">
        <v>23</v>
      </c>
      <c r="C27" s="29">
        <v>343</v>
      </c>
      <c r="D27" s="29">
        <v>51</v>
      </c>
      <c r="E27" s="29">
        <f t="shared" si="0"/>
        <v>394</v>
      </c>
      <c r="F27" s="24">
        <v>52</v>
      </c>
      <c r="G27" s="24">
        <v>338</v>
      </c>
      <c r="H27" s="24">
        <v>48</v>
      </c>
      <c r="I27" s="24">
        <v>4</v>
      </c>
      <c r="J27" s="9">
        <f t="shared" si="1"/>
        <v>92.307692307692307</v>
      </c>
      <c r="K27" s="42">
        <v>52</v>
      </c>
    </row>
    <row r="28" spans="1:11" ht="15.6" x14ac:dyDescent="0.25">
      <c r="A28" s="7">
        <v>20</v>
      </c>
      <c r="B28" s="2" t="s">
        <v>24</v>
      </c>
      <c r="C28" s="29">
        <v>44</v>
      </c>
      <c r="D28" s="29">
        <v>33</v>
      </c>
      <c r="E28" s="29">
        <f t="shared" si="0"/>
        <v>77</v>
      </c>
      <c r="F28" s="24">
        <v>18</v>
      </c>
      <c r="G28" s="24">
        <v>57</v>
      </c>
      <c r="H28" s="24">
        <v>15</v>
      </c>
      <c r="I28" s="24">
        <v>3</v>
      </c>
      <c r="J28" s="9">
        <f t="shared" si="1"/>
        <v>83.333333333333343</v>
      </c>
      <c r="K28" s="42">
        <v>18</v>
      </c>
    </row>
    <row r="29" spans="1:11" ht="16.2" thickBot="1" x14ac:dyDescent="0.3">
      <c r="A29" s="16">
        <v>21</v>
      </c>
      <c r="B29" s="3" t="s">
        <v>25</v>
      </c>
      <c r="C29" s="30">
        <v>408</v>
      </c>
      <c r="D29" s="30">
        <v>189</v>
      </c>
      <c r="E29" s="29">
        <f t="shared" si="0"/>
        <v>597</v>
      </c>
      <c r="F29" s="25">
        <v>34</v>
      </c>
      <c r="G29" s="25">
        <v>555</v>
      </c>
      <c r="H29" s="25">
        <v>21</v>
      </c>
      <c r="I29" s="25">
        <v>13</v>
      </c>
      <c r="J29" s="17">
        <f t="shared" si="1"/>
        <v>61.764705882352942</v>
      </c>
      <c r="K29" s="43">
        <v>34</v>
      </c>
    </row>
    <row r="30" spans="1:11" ht="13.2" customHeight="1" thickBot="1" x14ac:dyDescent="0.3">
      <c r="A30" s="53" t="s">
        <v>35</v>
      </c>
      <c r="B30" s="54"/>
      <c r="C30" s="31">
        <f>SUM(C9:C29)</f>
        <v>17467</v>
      </c>
      <c r="D30" s="31">
        <f t="shared" ref="D30:K30" si="2">SUM(D9:D29)</f>
        <v>4221</v>
      </c>
      <c r="E30" s="18">
        <f t="shared" si="2"/>
        <v>21688</v>
      </c>
      <c r="F30" s="22">
        <f t="shared" si="2"/>
        <v>2984</v>
      </c>
      <c r="G30" s="36">
        <f t="shared" si="2"/>
        <v>17929</v>
      </c>
      <c r="H30" s="22">
        <f t="shared" si="2"/>
        <v>2525</v>
      </c>
      <c r="I30" s="22">
        <f t="shared" si="2"/>
        <v>459</v>
      </c>
      <c r="J30" s="19">
        <f>AVERAGE(J9:J29)</f>
        <v>74.037997932109903</v>
      </c>
      <c r="K30" s="41">
        <f t="shared" si="2"/>
        <v>2984</v>
      </c>
    </row>
  </sheetData>
  <mergeCells count="4">
    <mergeCell ref="A1:K1"/>
    <mergeCell ref="A2:K2"/>
    <mergeCell ref="A3:K3"/>
    <mergeCell ref="A30:B3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2021-09-01T11:49:52Z</cp:lastPrinted>
  <dcterms:modified xsi:type="dcterms:W3CDTF">2021-09-20T10:19:00Z</dcterms:modified>
</cp:coreProperties>
</file>